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1 - CONVÊNIOS\87.528 - V.CARMO-2024\Anual 2025\Check-List\"/>
    </mc:Choice>
  </mc:AlternateContent>
  <xr:revisionPtr revIDLastSave="0" documentId="8_{196EC33D-2896-4E1A-B23C-5105200BB8C0}" xr6:coauthVersionLast="47" xr6:coauthVersionMax="47" xr10:uidLastSave="{00000000-0000-0000-0000-000000000000}"/>
  <bookViews>
    <workbookView xWindow="-120" yWindow="-120" windowWidth="29040" windowHeight="15840" xr2:uid="{C3045E26-B3AE-46B8-BD6F-EE90EB87E8DA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GGCON'!$A$18:$I$29</definedName>
    <definedName name="A">#REF!</definedName>
    <definedName name="AAAAAAAAAAA">#REF!</definedName>
    <definedName name="ANEXO12">#REF!</definedName>
    <definedName name="_xlnm.Print_Area" localSheetId="0">'Anexo GGCON'!$A$1:$H$45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3" i="1"/>
</calcChain>
</file>

<file path=xl/sharedStrings.xml><?xml version="1.0" encoding="utf-8"?>
<sst xmlns="http://schemas.openxmlformats.org/spreadsheetml/2006/main" count="55" uniqueCount="50">
  <si>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</si>
  <si>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</si>
  <si>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</si>
  <si>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</si>
  <si>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</si>
  <si>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</si>
  <si>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</si>
  <si>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r>
      <t xml:space="preserve">TERMO ADITIVO Nº: </t>
    </r>
    <r>
      <rPr>
        <sz val="11"/>
        <rFont val="Aptos Narrow"/>
        <family val="2"/>
        <scheme val="minor"/>
      </rPr>
      <t xml:space="preserve">01 </t>
    </r>
  </si>
  <si>
    <r>
      <t>EXERCÍCIO:</t>
    </r>
    <r>
      <rPr>
        <sz val="11"/>
        <color indexed="8"/>
        <rFont val="Calibri"/>
        <family val="2"/>
      </rPr>
      <t xml:space="preserve"> 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</si>
  <si>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</si>
  <si>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</si>
  <si>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</si>
  <si>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</si>
  <si>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Aptos Narrow"/>
        <family val="2"/>
        <scheme val="minor"/>
      </rPr>
      <t>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</si>
  <si>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</si>
  <si>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</si>
  <si>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</si>
  <si>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</si>
  <si>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</si>
  <si>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</si>
  <si>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</si>
  <si>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</si>
  <si>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</si>
  <si>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</si>
  <si>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6553</t>
  </si>
  <si>
    <t>TESI BRASIL TECNOLOGIAS ELETRONICAS E SISTEMAS DE INFORMAÇÃO</t>
  </si>
  <si>
    <t>OUTROS SERVIÇOS DE TERCEIROS</t>
  </si>
  <si>
    <t>TED 16.223</t>
  </si>
  <si>
    <t>NF Nº 180434 (Parte)</t>
  </si>
  <si>
    <t xml:space="preserve">G.F.E. DO BRASIL LTDA.                                      </t>
  </si>
  <si>
    <t>MATERIAL MÉDICO E HOSPITALAR (*)</t>
  </si>
  <si>
    <t>PAGTO 32.670</t>
  </si>
  <si>
    <t>DARF (Parte)</t>
  </si>
  <si>
    <t xml:space="preserve">SECRETARIA DA RECEITA FEDERAL                               </t>
  </si>
  <si>
    <t>PAGTO 29.672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</si>
  <si>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</si>
  <si>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</si>
  <si>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</si>
  <si>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</si>
  <si>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</si>
  <si>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</si>
  <si>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</si>
  <si>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</si>
  <si>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30 de março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</si>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</sst>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/>
    </xf>
    <xf numFmtId="14" fontId="13" fillId="0" borderId="2" xfId="6" applyNumberFormat="1" applyFont="1" applyBorder="1" applyAlignment="1">
      <alignment horizontal="left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/>
    <xf numFmtId="0" fontId="13" fillId="0" borderId="2" xfId="6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4" fontId="16" fillId="0" borderId="4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5" xfId="1" applyFont="1" applyBorder="1"/>
    <xf numFmtId="0" fontId="16" fillId="0" borderId="6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7" xfId="1" applyFont="1" applyBorder="1"/>
    <xf numFmtId="0" fontId="17" fillId="0" borderId="7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7" xfId="1" applyFont="1" applyBorder="1" applyAlignment="1">
      <alignment horizontal="left"/>
    </xf>
    <xf numFmtId="4" fontId="16" fillId="0" borderId="4" xfId="7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8" applyFont="1"/>
    <xf numFmtId="0" fontId="6" fillId="0" borderId="0" xfId="8" applyFont="1"/>
    <xf numFmtId="43" fontId="6" fillId="0" borderId="0" xfId="1" applyNumberFormat="1" applyFont="1"/>
    <xf numFmtId="0" fontId="20" fillId="0" borderId="1" xfId="8" applyFont="1" applyBorder="1"/>
    <xf numFmtId="0" fontId="6" fillId="0" borderId="1" xfId="8" applyFont="1" applyBorder="1"/>
    <xf numFmtId="0" fontId="20" fillId="0" borderId="8" xfId="9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0">
    <cellStyle name="Normal" xfId="0" builtinId="0"/>
    <cellStyle name="Normal 2 2 2 2 12 2" xfId="5" xr:uid="{0C92FF3B-70AF-4B0A-B5F4-89209F44F54D}"/>
    <cellStyle name="Normal 2 2 2 2 12 2 2" xfId="6" xr:uid="{D430B263-65CD-4FF3-A419-679C99E28F06}"/>
    <cellStyle name="Normal 3 2 2 3 2 11" xfId="2" xr:uid="{7ED6248F-8730-4388-94F7-5125ECC23836}"/>
    <cellStyle name="Normal 3 3 2 12" xfId="8" xr:uid="{0977215E-EE3E-4BE2-B720-CE6474969754}"/>
    <cellStyle name="Normal 3 3 3 2 11" xfId="9" xr:uid="{2C4B926C-A91F-4EBB-A113-4C5C4B501F47}"/>
    <cellStyle name="Normal 4 3 2 2 2 11" xfId="4" xr:uid="{0C30A6AC-0FA4-42F5-9D46-86B616F45F12}"/>
    <cellStyle name="Normal 4 3 2 3 2 2 2 11" xfId="7" xr:uid="{14A0D3FD-ABCE-4A2D-9825-78B90F288473}"/>
    <cellStyle name="Normal 4 3 2 3 2 3 11" xfId="1" xr:uid="{90A61EDA-2FAF-4860-AA91-870488A09828}"/>
    <cellStyle name="Normal 4 3 3 2 11" xfId="3" xr:uid="{ADF35AE7-A6E0-492E-A452-3EA5F6BBC5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EF1054A1-CF5E-4E87-B06F-6F13BE323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87.528%20-%20Anual%202025.xlsx" TargetMode="External"/><Relationship Id="rId2" Type="http://schemas.openxmlformats.org/officeDocument/2006/relationships/externalLinkPath" Target="file:///O:\Controladoria\Projetos%20Controladoria\Subven&#231;&#245;es\SES\ativas\SES%20-%202025\1%20-%20CONV&#202;NIOS\87.528%20-%20V.CARMO-2024\Anual%202025\87.528%20-%20Anual%202025.xlsx" TargetMode="External"/><Relationship Id="rId1" Type="http://schemas.openxmlformats.org/officeDocument/2006/relationships/externalLinkPath" Target="/Controladoria/Projetos%20Controladoria/Subven&#231;&#245;es/SES/ativas/SES%20-%202025/1%20-%20CONV&#202;NIOS/87.528%20-%20V.CARMO-2024/Anual%202025/87.528%20-%20Anua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-"/>
      <sheetName val="Conciliação"/>
      <sheetName val="DBT"/>
      <sheetName val="Composição"/>
      <sheetName val="Pré-prestação"/>
      <sheetName val="Anexo GGCON"/>
      <sheetName val="anexo 12 - 2025"/>
      <sheetName val="CONCILIAÇÃO BANCÁRIA  "/>
      <sheetName val="TRF - 87.528 P 87.556 -1.638,94"/>
      <sheetName val="TRF - 87.528 P 87.556 - 181,83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1BD59-F0D1-487A-930A-745A8AE7EA2E}">
  <sheetPr>
    <tabColor rgb="FFFFFF00"/>
  </sheetPr>
  <dimension ref="A1:I45"/>
  <sheetViews>
    <sheetView tabSelected="1" workbookViewId="0">
      <selection activeCell="E15" sqref="E15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45628</v>
      </c>
      <c r="C19" s="31" t="s">
        <v>24</v>
      </c>
      <c r="D19" s="32" t="s">
        <v>25</v>
      </c>
      <c r="E19" s="32" t="s">
        <v>26</v>
      </c>
      <c r="F19" s="33">
        <v>3669.92</v>
      </c>
      <c r="G19" s="34" t="s">
        <v>27</v>
      </c>
      <c r="H19" s="30">
        <v>45659</v>
      </c>
    </row>
    <row r="20" spans="1:9" s="20" customFormat="1" ht="13.5" customHeight="1" x14ac:dyDescent="0.2">
      <c r="A20" s="29">
        <v>2</v>
      </c>
      <c r="B20" s="30">
        <v>45636</v>
      </c>
      <c r="C20" s="31" t="s">
        <v>28</v>
      </c>
      <c r="D20" s="32" t="s">
        <v>29</v>
      </c>
      <c r="E20" s="32" t="s">
        <v>30</v>
      </c>
      <c r="F20" s="33">
        <v>5663.0599999999995</v>
      </c>
      <c r="G20" s="34" t="s">
        <v>31</v>
      </c>
      <c r="H20" s="30">
        <v>45688</v>
      </c>
    </row>
    <row r="21" spans="1:9" s="20" customFormat="1" ht="13.5" customHeight="1" x14ac:dyDescent="0.2">
      <c r="A21" s="29">
        <v>3</v>
      </c>
      <c r="B21" s="30">
        <v>45657</v>
      </c>
      <c r="C21" s="31" t="s">
        <v>32</v>
      </c>
      <c r="D21" s="32" t="s">
        <v>33</v>
      </c>
      <c r="E21" s="32" t="s">
        <v>26</v>
      </c>
      <c r="F21" s="33">
        <v>181.83</v>
      </c>
      <c r="G21" s="34" t="s">
        <v>34</v>
      </c>
      <c r="H21" s="30">
        <v>45677</v>
      </c>
    </row>
    <row r="22" spans="1:9" s="20" customFormat="1" ht="13.5" customHeight="1" x14ac:dyDescent="0.2">
      <c r="A22" s="29">
        <v>4</v>
      </c>
      <c r="B22" s="30">
        <v>45657</v>
      </c>
      <c r="C22" s="31" t="s">
        <v>32</v>
      </c>
      <c r="D22" s="32" t="s">
        <v>33</v>
      </c>
      <c r="E22" s="32" t="s">
        <v>26</v>
      </c>
      <c r="F22" s="33">
        <v>58.65</v>
      </c>
      <c r="G22" s="34" t="s">
        <v>34</v>
      </c>
      <c r="H22" s="30">
        <v>45677</v>
      </c>
    </row>
    <row r="23" spans="1:9" ht="13.5" customHeight="1" x14ac:dyDescent="0.25">
      <c r="A23" s="35" t="s">
        <v>35</v>
      </c>
      <c r="B23" s="35"/>
      <c r="C23" s="35"/>
      <c r="D23" s="35"/>
      <c r="E23" s="35"/>
      <c r="F23" s="36">
        <f>SUM(F19:F22)</f>
        <v>9573.4599999999991</v>
      </c>
      <c r="G23" s="37"/>
      <c r="H23" s="37"/>
    </row>
    <row r="24" spans="1:9" ht="13.5" customHeight="1" x14ac:dyDescent="0.25">
      <c r="D24" s="38" t="s">
        <v>36</v>
      </c>
      <c r="E24" s="39"/>
      <c r="F24" s="40">
        <v>0</v>
      </c>
      <c r="G24" s="37"/>
      <c r="H24" s="37"/>
    </row>
    <row r="25" spans="1:9" ht="13.5" customHeight="1" x14ac:dyDescent="0.25">
      <c r="D25" s="41" t="s">
        <v>37</v>
      </c>
      <c r="E25" s="42"/>
      <c r="F25" s="36">
        <v>43.37</v>
      </c>
      <c r="G25" s="37"/>
      <c r="H25" s="37"/>
    </row>
    <row r="26" spans="1:9" ht="13.5" customHeight="1" x14ac:dyDescent="0.25">
      <c r="D26" s="41" t="s">
        <v>38</v>
      </c>
      <c r="E26" s="43"/>
      <c r="F26" s="36">
        <v>0</v>
      </c>
      <c r="G26" s="37"/>
      <c r="H26" s="37"/>
    </row>
    <row r="27" spans="1:9" ht="13.5" customHeight="1" x14ac:dyDescent="0.25">
      <c r="D27" s="44" t="s">
        <v>39</v>
      </c>
      <c r="E27" s="45"/>
      <c r="F27" s="46">
        <v>9530.0914960009977</v>
      </c>
      <c r="G27" s="37"/>
      <c r="H27" s="37"/>
    </row>
    <row r="28" spans="1:9" ht="13.5" customHeight="1" x14ac:dyDescent="0.25">
      <c r="D28" s="44" t="s">
        <v>40</v>
      </c>
      <c r="E28" s="45"/>
      <c r="F28" s="36">
        <v>0</v>
      </c>
      <c r="G28" s="37"/>
      <c r="H28" s="37"/>
    </row>
    <row r="29" spans="1:9" ht="13.5" customHeight="1" x14ac:dyDescent="0.25">
      <c r="D29" s="44" t="s">
        <v>41</v>
      </c>
      <c r="E29" s="45"/>
      <c r="F29" s="36">
        <f>F24+F25+F26-F23+F28+F27</f>
        <v>1.4960009993956191E-3</v>
      </c>
      <c r="H29" s="37"/>
      <c r="I29" s="47"/>
    </row>
    <row r="30" spans="1:9" x14ac:dyDescent="0.25">
      <c r="D30" s="48"/>
      <c r="E30" s="48"/>
      <c r="F30" s="49"/>
      <c r="G30" s="37"/>
      <c r="H30" s="37"/>
      <c r="I30" s="47"/>
    </row>
    <row r="31" spans="1:9" ht="31.5" customHeight="1" x14ac:dyDescent="0.25">
      <c r="A31" s="50" t="s">
        <v>42</v>
      </c>
      <c r="B31" s="50"/>
      <c r="C31" s="50"/>
      <c r="D31" s="50"/>
      <c r="E31" s="50"/>
      <c r="F31" s="50"/>
      <c r="G31" s="50"/>
      <c r="H31" s="50"/>
    </row>
    <row r="32" spans="1:9" x14ac:dyDescent="0.25">
      <c r="F32" s="51"/>
      <c r="G32" s="52"/>
    </row>
    <row r="33" spans="1:8" s="4" customFormat="1" x14ac:dyDescent="0.25">
      <c r="A33" s="53" t="s">
        <v>43</v>
      </c>
      <c r="B33" s="54"/>
      <c r="C33" s="54"/>
      <c r="F33" s="49"/>
    </row>
    <row r="34" spans="1:8" s="4" customFormat="1" x14ac:dyDescent="0.25">
      <c r="A34" s="53"/>
      <c r="B34" s="54"/>
      <c r="C34" s="54"/>
      <c r="F34" s="49"/>
    </row>
    <row r="35" spans="1:8" s="4" customFormat="1" x14ac:dyDescent="0.25">
      <c r="A35" s="53"/>
      <c r="B35" s="54"/>
      <c r="C35" s="54"/>
      <c r="F35" s="49"/>
    </row>
    <row r="36" spans="1:8" ht="17.25" customHeight="1" x14ac:dyDescent="0.25">
      <c r="A36" s="53"/>
      <c r="B36" s="54"/>
      <c r="C36" s="54"/>
      <c r="F36" s="49"/>
      <c r="G36" s="55"/>
    </row>
    <row r="37" spans="1:8" x14ac:dyDescent="0.25">
      <c r="A37" s="53"/>
      <c r="B37" s="54"/>
      <c r="C37" s="54"/>
      <c r="G37" s="4"/>
    </row>
    <row r="38" spans="1:8" x14ac:dyDescent="0.25">
      <c r="A38" s="56"/>
      <c r="B38" s="57"/>
      <c r="C38" s="57"/>
      <c r="F38" s="47"/>
      <c r="G38" s="4"/>
    </row>
    <row r="39" spans="1:8" ht="12" customHeight="1" x14ac:dyDescent="0.25">
      <c r="A39" s="58" t="s">
        <v>44</v>
      </c>
      <c r="B39" s="58"/>
      <c r="C39" s="58"/>
      <c r="F39" s="47"/>
    </row>
    <row r="40" spans="1:8" x14ac:dyDescent="0.25">
      <c r="A40" s="59" t="s">
        <v>45</v>
      </c>
      <c r="B40" s="59"/>
      <c r="C40" s="59"/>
    </row>
    <row r="41" spans="1:8" ht="9.75" customHeight="1" x14ac:dyDescent="0.25">
      <c r="A41" s="60"/>
      <c r="B41" s="60"/>
      <c r="C41" s="60"/>
      <c r="D41" s="60"/>
      <c r="E41" s="60"/>
      <c r="F41" s="60"/>
      <c r="G41" s="60"/>
      <c r="H41" s="60"/>
    </row>
    <row r="42" spans="1:8" ht="12.75" customHeight="1" x14ac:dyDescent="0.25">
      <c r="A42" s="22" t="s">
        <v>46</v>
      </c>
      <c r="B42" s="22"/>
      <c r="C42" s="22"/>
      <c r="D42" s="22"/>
      <c r="E42" s="22"/>
      <c r="F42" s="22"/>
      <c r="G42" s="22"/>
      <c r="H42" s="22"/>
    </row>
    <row r="43" spans="1:8" ht="12.75" customHeight="1" x14ac:dyDescent="0.25">
      <c r="A43" s="61" t="s">
        <v>47</v>
      </c>
      <c r="B43" s="61"/>
      <c r="C43" s="61"/>
      <c r="D43" s="61"/>
      <c r="E43" s="61"/>
      <c r="F43" s="61"/>
      <c r="G43" s="61"/>
      <c r="H43" s="61"/>
    </row>
    <row r="44" spans="1:8" ht="12.75" customHeight="1" x14ac:dyDescent="0.25">
      <c r="A44" s="22" t="s">
        <v>48</v>
      </c>
      <c r="B44" s="22"/>
      <c r="C44" s="22"/>
      <c r="D44" s="22"/>
      <c r="E44" s="22"/>
      <c r="F44" s="22"/>
      <c r="G44" s="22"/>
      <c r="H44" s="22"/>
    </row>
    <row r="45" spans="1:8" ht="12.75" customHeight="1" x14ac:dyDescent="0.25">
      <c r="A45" s="62" t="s">
        <v>49</v>
      </c>
      <c r="B45" s="62"/>
      <c r="C45" s="62"/>
      <c r="D45" s="62"/>
      <c r="E45" s="62"/>
      <c r="F45" s="62"/>
      <c r="G45" s="62"/>
      <c r="H45" s="62"/>
    </row>
  </sheetData>
  <mergeCells count="11">
    <mergeCell ref="A31:H31"/>
    <mergeCell ref="A39:C39"/>
    <mergeCell ref="A40:C40"/>
    <mergeCell ref="A43:H43"/>
    <mergeCell ref="A45:H45"/>
    <mergeCell ref="A1:H1"/>
    <mergeCell ref="A2:H2"/>
    <mergeCell ref="A3:H3"/>
    <mergeCell ref="A7:H7"/>
    <mergeCell ref="A17:H17"/>
    <mergeCell ref="A23:E23"/>
  </mergeCells>
  <printOptions horizontalCentered="1"/>
  <pageMargins left="0" right="0" top="0.43307086614173229" bottom="0.43307086614173229" header="0.31496062992125984" footer="0.11811023622047245"/>
  <pageSetup paperSize="9" scale="78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B834E9-61CD-4812-A4E2-3F838B66CA3E}"/>
</file>

<file path=customXml/itemProps2.xml><?xml version="1.0" encoding="utf-8"?>
<ds:datastoreItem xmlns:ds="http://schemas.openxmlformats.org/officeDocument/2006/customXml" ds:itemID="{6DBE0421-C95C-4B0A-8AF8-1CA50ABFC590}"/>
</file>

<file path=customXml/itemProps3.xml><?xml version="1.0" encoding="utf-8"?>
<ds:datastoreItem xmlns:ds="http://schemas.openxmlformats.org/officeDocument/2006/customXml" ds:itemID="{337F84E0-0B3A-49BF-8005-558E418A19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Daniela Sousa de Brito Ignacio</cp:lastModifiedBy>
  <dcterms:created xsi:type="dcterms:W3CDTF">2026-03-30T12:35:10Z</dcterms:created>
  <dcterms:modified xsi:type="dcterms:W3CDTF">2026-03-30T12:36:10Z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